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<sst xmlns="http://schemas.openxmlformats.org/spreadsheetml/2006/main" count="57" uniqueCount="44">
  <si>
    <t>设备采购技术参数需求</t>
  </si>
  <si>
    <t>序号</t>
  </si>
  <si>
    <t>模型名称</t>
  </si>
  <si>
    <t>所需参数</t>
  </si>
  <si>
    <t>数量</t>
  </si>
  <si>
    <t>单位</t>
  </si>
  <si>
    <t>单价（万）</t>
  </si>
  <si>
    <t>总额（万）</t>
  </si>
  <si>
    <t>治疗车</t>
  </si>
  <si>
    <t>1.L750*W480*H1065（mm）使用轻便材料及静音轮，4层抽屉，上两抽约H140mm高，下两抽约H240mm高。
2.配置（左侧上面配收纳盒1个，右侧上面配不锈钢加大网蓝盒一个，左、右侧下面配可拆卸大垃圾桶共2个）。
3.颜色：彩色拉手抽屉，其余灰色车体+蓝色台面。</t>
  </si>
  <si>
    <t>辆</t>
  </si>
  <si>
    <t>心肺复苏模拟人</t>
  </si>
  <si>
    <t>1. 模型为成年男性模拟人，皮肤为新型高分子材料，柔软富有弹性，触感真实，模拟人形态逼真，体表标志明显，可触摸到胸骨、剑突。内部为仿真模拟完整正常人体骨胳结构，按压时胸廓运动模拟人体骨胳运动方式，能够模拟出按压时的胸廓结构变化、按压手感真实；胸外按压有肋骨弯曲、胸骨下陷的真实表现，能体会胸外按压的作用力与反作用力。
2. 模拟正常人体骨骼结构，吹气时胸廓起伏明显，按压手感真实。
3. 可进行清理口腔异物练习，使用仰头举颌等手法对模拟人进行气道开放，并且可监测气道开放的状态。
4. 可进行胸外按压操作，软件可监测按压位置、按压过浅、按压过深、按压中断、回弹不到位、按压放松比、按压频率。
5. 可进行人工通气，可设置口对口人工呼吸或球囊面罩通气，软件配合不同的通气方式进行统计和同步动画展示。软件可检测气道未开放、鼻孔漏气、通气时间短等信息。软件界面上显示用户操作的正确按压通气比。
6.可以对所有按压吹气的错误进行扣分设置，训练考核结束时，系统自动根据扣分设置进行评分。
7.软件内置两种心肺复苏操作标准，用户可在设置中自行选择2015年标准或者 2010 年标准。
8. 用户操作结束后，可进行记忆回放，详细查看心肺复苏的操作结果。
9. 模拟人在抢救前瞳孔为散大状态，当抢救成功后瞳孔恢复为正常状态并且有对光反射。 模拟人在抢救前或抢救不成功时无颈动脉搏动，当抢救成功后模拟人有颈动脉搏动。 模拟人在抢救前或抢救不成功时无自主呼吸，当抢救成功后模拟人有自主呼吸并且伴有咳嗽声音。
▲10. 系统软件教学内容包含心脏骤停原因、心跳呼吸骤停诊断、心肺复苏的意义和基础生命支持等，使用户更好的了解和学习心肺复苏。 可进行考核，考核结束后，可查看并打印操作者的详细操作信息。
▲13.有心电导联APP，手机扫码即可连接.打开APP显示3D动画模拟人。动画模拟人可360度旋转，可整体练习14.导联的贴放位置，也可进行各部位的单项练习
15.根据国际标准的12导联心电图定位图，准确找到各个电极的贴放位置。贴放正确模拟电极贴会固定在模拟人身上，贴放错误模拟电极贴会自动弹回原位。
16.有训练及考核模块，在模块中教师可以对学生的操作进行评分。训练模式下可选择显示导联位置，考核模式下不显示导联位置。在训练和考核模块中教师可以在操作过程中随时控制模拟人状态，满足教师更丰富的训练场景。可以模拟每一次对模拟人按压时对心电图的影响，模拟人救活后，心电图变为自主心跳的心电图。
17.配11英寸平板，内存256GB</t>
  </si>
  <si>
    <t>个</t>
  </si>
  <si>
    <t>成人护理模型</t>
  </si>
  <si>
    <t xml:space="preserve">一、可进行护理操作：
1、瞳孔观察示教（瞳孔正常和瞳孔散大）；头发护理，脸部清洁；口腔护理操作训练；假牙清洁护理训练；可人工产生颈动脉搏动；
2、气管插管操作训练；鼻胃管插管可用于洗胃/鼻饲操作训练；吸氧操作训练；气管切开术后护理训练；经口、鼻、气管套管进行模拟吸痰操作训练；
3、心音、呼吸音、肠鸣音的听诊训练；血压测量操作训练；
4、可进行静脉穿刺操作训练。
5、三角肌肌肉注射操作训练；臀部肌肉注射操作训练；股外侧肌注射操作训练；
6、回肠造口术与结肠造口术术后护理操作训练；引流术后护理：胸腔闭式引流术后护理、心包腔引流术后护理、T管引流术后护理、腹腔引流术后护理、气胸穿刺术后护理训练；
7、可互换男女外生殖器,进行导尿和灌肠操作训练：生殖器柔软，外观逼真；
8、子宫底检查训练评定：
▌包括有成人局部躯干、模拟腹壁、外阴及内部可更换的子宫；髋关节可以活动以摆出正确的体位；
▌解剖结构包括耻骨联合、脐、大小阴唇、阴蒂、阴道、肛门、子宫；
▌可进行子宫底检查评定和分娩后宫底按摩训练，有两个子宫可相互更换：硬的收缩良好的子宫；软的收缩不良的子宫；
▌材质柔软，触感逼真。
9、着装式压疮护理：可进行伤口清洗、分类、评估、长度测量，手感逼真接近真人；
10、按压止血训练：控制出血大腿/控制出血手臂模型，可训练大动脉出血时的紧急救助：包括有大腿断肢、外伤大腿、手臂断肢、外伤手臂；可以灌入模拟血液，并模拟一定的动脉压力，创口有模拟血液喷出；可进行出血后的止血、包扎操作和断肢的止血和包扎。
11、创伤的评估和护理：消毒、换药、包扎、止血；可更换的创伤模块包括：腹部切开缝合展示；腹部切口引流；腹部纵行锐器伤；结肠造瘘腹壁；发声腹壁；髋部及臀部压疮；膝部以下截肢（残肢）；大腿股外侧手术伤口；大腿股外侧外伤化脓；大腿股外侧纵行锐器伤；下肢静脉曲张及溃疡；糖尿病足；
12、仿真人大小，提供整体护理逼真场景，可以进行更换卧位、搬运训练、尸体料理、手足护理、会阴护理、擦浴、穿换衣裤、冷热疗法训练；
二、护理情景仿真系统
包含两个标准化模块，均可与其他产品配套使用。
1、 AUDSim模块：
1) 共54种声音，语音21种（如：咳嗽、呕吐、喷嚏等）、心音14种（如：正常心音、窦性心动过缓、收缩期杂音等）、呼吸音13种（如：正常肺泡呼吸音、中水泡音、粗湿罗音等）、腹部声音6种（如：正常肠鸣音、肠鸣音减弱、胎心音等）；声音种类可无限扩展；
2) 图形化的操作界面形象直观，操作简便；
3) 五路声音可同时播放，也可任意组合播放并有相应状态提示；音量大小分为八档，每路可单独调节；
4) 中英文双语界面，大屏幕液晶显示；
5) 可以外接音箱进行全体教学也可以连接耳机自学，还可以通过模型人体外放；
6) 5V直流电源供电；
2、 BPSim模块：
1) 在血压测量手臂上可以用真实血压计及听诊器进行无创血压测量；
2) 具有korotkoff Gap音；
3) 压力值采用动态毫米汞柱显示，血压设定值可以精确到1毫米汞柱；
4) 可设定收缩压、舒张压和脉搏频率，收缩压和舒张压在0-300mmHg之间连续可调；
5) 音量大小可根据具体情况调节；
6) 收缩压、舒张压、音量和心率在液晶屏上同时显示，模拟汞柱动态显示、可直观地表示袖带压力的变化过程；
7) 自动校准，低功耗，待机10分钟后系统自动关机，普通市售电池可以连续使用一学期以上；
产品尺寸：1600*350*250mm；产品重量：28kg
三、配套教学小程序
▲1、小程序有四种训练模式（实战演练模式、套路训练模式、分段训练模式、分步递呈模式）需提供截图。
▲2、小程序具备AI问诊功能，系统智能语音交互问诊。需提供演示视频。
</t>
  </si>
  <si>
    <t>多功能综合护理操作模拟人</t>
  </si>
  <si>
    <t>1.模型为成年整体人。
2.关节灵活，可实现多种体位：去枕平卧位，屈膝仰卧位、半坐卧位、端坐位、俯卧位、头低足高位、头高足低位、侧卧位、截石位、昏迷体位等体位。
3.可进行床上擦浴及更衣，扶助病人移向床头法、轮椅使用法、平车运送法、担架运送法等移动和搬运病人法，轴线翻身法，肢体约束法、肩部约束法、全身约束法
4.可进行鼻饲，可抽出模拟胃液
5.可进行洗胃术。
6.可进行导尿。
7.可进行灌肠。
8.可进行造瘘口护理。
9.可进行口腔护理  
10.可进行气管切开术后护理
12.可进行肌内注射，可注入真实液体，注射模块均可更换
13.手有手背静脉，可进行静脉输液、采血等操作。
14.可进行吸氧、雾化吸入疗法、冷热疗法护理、外阴擦洗、外阴湿热敷、尿道冲洗操作。
15.皮肤与各部位穿刺件均可更换。</t>
  </si>
  <si>
    <t>男性导尿仿真模型</t>
  </si>
  <si>
    <t>1. 模型仿真模拟正常成年男性截石位，会阴部结构完整，有柔韧的仿真皮肤，手感真实，触有弹性。
2. 具有逼真的正常男性阴茎、阴囊、肛门。
3. 模型具有逼真的人体阴茎构造，包皮可后推，可进行导尿插管时的初次消毒及二次消毒训练。
4. 模型尿道长度与正常成年男性的尿道长度相同，插管到 20~22cm 时有仿真尿液流出，可将尿液引流入集尿袋。
5. 可进行导尿术和留置导尿术的插管、拔管及留置导尿术后导尿管的固定操作训练。
6. 进行留置导尿操作时，可向气囊内注入气体或液体充起气囊，使导尿管固定于仿真膀胱内。拔管时抽出气囊内气体或液体后，轻拉导管无阻力。
7. 模型内部结构采用多传感器方式来保证导尿不漏液，采用内部锂电池及内部蓄水方式，一次充电可待机 72 小时。
▲8. 可通过扫描二维码下载手机 app 软件【男性导尿智能模拟训练系统】，包含丰富的解剖及操作教学，进行视频教学及图片展示等。主要包括：（1）了解男性的泌尿系统组成及其各功能和特点；（2）适用于导尿的各种病症；（3） 不适合导尿的各种病症；（4）导尿的目的、操作前的准备、操作步骤、操作后处理及注意事项；（5）留置导尿的目的、操作前的准备、操作步骤、操作后处理及注意事项。</t>
  </si>
  <si>
    <t>女性导尿仿真模型</t>
  </si>
  <si>
    <t>1. 模型仿真模拟正常成年女性截石位，会阴部结构完整，有柔韧的仿真皮肤，手感真实，触有弹性。
2. 具有逼真的正常女性阴阜、大阴唇、小阴唇、尿道口、阴道口、肛门。
3. 可进行导尿插管时的初次消毒及二次消毒训练。
4. 模型尿道长度与正常成年女性的尿道长度相同，插管到 4~6cm 时有仿真尿液流出，可将尿液引流入集尿袋。
5. 可进行导尿术和留置导尿术的插管、拔管及留置导尿术后导尿管的固
定操作训练。
6. 进行留置导尿操作时，可向气囊内注入气体或液体充起气囊，使导尿管固定于仿真膀胱内。拔管时抽出气囊内气体或液体后，轻拉导管无阻力。
7.模型内部结构采用多传感器方式来保证导尿不漏液，采用内部锂电池及内部蓄水方式，一次充电可待机 72 小时。
▲8. 可通过扫描二维码下载手机 app 软件【女性导尿智能模拟训练系统】，包含丰富的解剖及操作教学，进行视频教学及图片展示等。主要包括：（1）了解女性的泌尿系统组成及其各功能和特点；（2）适用于导尿的各种病症；（3） 不适合导尿的各种病症；（4）导尿的目的、操作前的准备、操作步骤、操作后处理及注意事项；（5）留置导尿的目的、操作前的准备、操作步骤、操作后处理及注意事项。</t>
  </si>
  <si>
    <t>洗胃操作模型</t>
  </si>
  <si>
    <t>1.模型为成人上半身，解剖结构精确，口腔内有牙、舌、悬雍垂、呼吸道声门、会厌、喉、等解剖结构，具有气管、支气管、左右肺脏、心脏、食管、胃、膈、肝脏、胆囊、胰腺以及小肠、结肠等结构
2.胸腹部外皮为透明外壳，便于观察内部解剖结构以及操作全过程；体表标准明显，有剑突、乳头、锁骨、肚脐等标志，剑突可作为测量胃管插入长度标志。                                                                                               
3.模型带支架可摆放不同角度的体位（可实现左侧卧位、端坐位、半仰卧位等），头部可旋转，并可向左右两侧分别转动90°
4.模型使用完毕，消化道内残存液体可方便的从专用管道排出
5.洗胃术：经口、鼻洗胃器洗胃法，电动吸引洗胃法，胃管洗胃法，洗胃机洗胃法
6.胃肠减压术、胃液采集术、十二指肠引流术，可进行胃管护理。
7.鼻饲术、氧气吸入、口腔护理、经口经鼻吸痰术、气管切开术后护理等多项护理操作
8.瞳孔：瞳孔缩小提示有机磷类杀虫药或氨基甲酸酯类杀虫药中毒等；瞳孔散大提示阿托品或莨菪碱类中毒等，学生可根据中毒类型的不同选择相应的洗胃液
▲9. 带有灯光警示系统，可提示贲门、胃体、幽门、十二指肠、胃底。
▲10.模型配备线上解剖课程，通过下载APP后，学员可以通过账号密码进行线上登录访问，可获得不少于23个解剖学课程以及解剖图谱超过500张，而且解剖图片带有AR教学模式，平台带有不少于70个放射学底片以及解剖讲解视频超过300个，提供交互式虚拟解剖系统为用户创建高度仿真和高分辨率内容，可通过智能手机，平板电脑或笔记本电脑（WIN10）以上终端登录账号密码进行线上访问。</t>
  </si>
  <si>
    <t>管饲与排泄模拟训练模型</t>
  </si>
  <si>
    <t>可进行鼻胃管、灌肠术、男性病人导尿术的操作训练。
▲1、模型为成年男性全身模拟人，模拟人具有完整的骨骼结构，关节灵活，可摆放多种体位，全身包裹柔软的皮肤且具有肌肉层，触感真实。
2、模型具有仿真的全身骨骼结构，关节灵活，可根据需要调整各种标准体位。
3、具有仿真的口鼻，咽、喉、会厌、食管、胃、十二指肠、空肠、直肠、肛门、肛管，完整的会阴部，包括阴茎、阴囊。腹腔内有模拟膀胱。
4、模型体表标志明显，胸部体表定位标志准确，可测量前额发际至剑突或鼻尖经耳垂至剑突距离。
5、模型头颈部可实现真实人体的活动范围及动作，头部可后仰、屈曲。插管至10~15cm（ 咽喉处）可抬起头部靠近胸骨，利于插管。
6、模型双侧鼻孔通畅，具有仿真胃部，可进行鼻饲训练。
7、模型可进行鼻胃管插管训练，插管至胃部，可通过回抽胃液及气过水声听诊，判断插管位置是否正确。
8、插管完成后，可进行插管的固定训练，模型鼻腔、食管和胃肠通畅，可进行插管后拔管的训练。
9、可进行各种灌肠操作（大量不保留灌肠、小量不保留灌肠、保留灌肠）。
10、进行不保留灌肠操作时，导管可插入肛门深度7~10cm， 插入时有逼真的阻力感。
11、进行保留灌肠操作时，可插入肛管15~20cm， 插入时有逼真的阻力感。
12、进行肛管排气操作时，肛管可插入肛门15~18cm深，插入时有逼真的阻力感。肛管不会主动滑出。
13、模型具有逼真的阴茎，阴囊，可完成插管时的初次消毒及二次消毒训练。
14、模型尿道长度与正常成年男性的尿道长度相同。插管到20~22cm时有仿真尿液流出，可将尿液引流入集尿袋。
15、进行留置导尿操作时，可向气囊内注入等量气体或无菌溶液充起气囊，轻拉导尿管有阻 力感，导尿管可固定于仿真膀胱内。拔管时抽出气囊内气体或液体后，轻拉导管无阻力。
16、可进行导尿术和留置导尿术的插管、拔管及留置导尿术后导尿管的固定操作训练。
▲17.具有心电导联APP，手机扫码即可连接，打开APP显示3D动画模拟人，模拟人可分男女
▲18.动画模拟人可360度旋转，可显骨、隐骨；可整体练习12导联的贴放位置，也可进行各部位的单项练习
▲19.根据国际标准的12导联心电图定位图，准确找到各个电极的贴放位置。贴放正确模拟电极贴会固定在模拟人身上，贴放错误模拟电极贴会自动弹回原位
▲20.心电导联APP具有4种模式，训练模式下可选择显示导联位置，考核模式下不显示导联位置.</t>
  </si>
  <si>
    <t>吞咽机制模型</t>
  </si>
  <si>
    <t>1 吞咽的机制原理；
2 误咽的产生原因；
3 正确吃饭姿势及其体位和病床角度的相互关系；
4 颈部角度和误咽的相互关系；
5 误咽发生时的紧急救治处理方法；
6 口腔护理时的吞咽练习；
7 如何经鼻下胃管和间断性经胃管管饲；
8 口腔内部吸收原理。
▲9.具有心电导联APP，手机扫码即可连接
10.打开APP显示3D动画模拟人，模拟人可分男女
▲11.动画模拟人可360度旋转，可显骨、隐骨；可整体练习12导联的贴放位置，也可进行各部位的单项练习
12.根据国际标准的12导联心电图定位图，准确找到各个电极的贴放位置。贴放正确模拟电极贴会固定在模拟人身上，贴放错误模拟电极贴会自动弹回原位
13.心电导联APP具有4种模式
14.训练模式下可选择显示导联位置
15.考核模式下不显示导联位置</t>
  </si>
  <si>
    <t>轮椅</t>
  </si>
  <si>
    <t>1.可一键折叠，便携、节省空间，；
2.车架采用高品质金属合金，耐腐蚀，整车重≤12.8KG，可承重≥100KG；
3.双重制动驻车稳定，护理手刹和肘节式两种刹车装置；
4.座垫采用牛津纺高强度840布，内衬优质海绵及加强衬布，舒适透气，清爽防滑；</t>
  </si>
  <si>
    <t>高靠背轮椅</t>
  </si>
  <si>
    <t xml:space="preserve">1.高靠背半躺，加高靠背，背部四挡可调，腿档65”可调节踏板长度；
2.带抽式便盆(前后抽拉)导轨式坐便器；
3.可拆卸餐桌板；
4.净重：≤20KG；
5.承重≥100KG，车架采用高强度焊接钢管，壁管厚度≥100KG1.2mm；
</t>
  </si>
  <si>
    <t>四肢约束带</t>
  </si>
  <si>
    <t>1.尺寸：长29cm*宽7cm(绑带约95cm)；
2产品材质：医用固定带由丝光棉布、针织布、帆布、海绵、粘扣。</t>
  </si>
  <si>
    <t>条</t>
  </si>
  <si>
    <t>胸部腰部固定带</t>
  </si>
  <si>
    <t>1.尺寸：长118cm*宽15cm(单支绑带长90cm)；
2产品材质：医用固定带由丝光棉布、针织布、帆布、海绵、粘扣。</t>
  </si>
  <si>
    <t>哺乳期单乳房模型</t>
  </si>
  <si>
    <t>形象逼真、操作真实、结构合理和经久耐用等特点。可用于哺乳期乳房按摩，适用于临床教学示教及学员实践操作使用。</t>
  </si>
  <si>
    <t>婴儿互动照料模型</t>
  </si>
  <si>
    <t>1 仿真婴儿模型，质感逼真，四肢灵活，活动、弯曲符合生理曲度；
2 可语音提示脉率；具有肛温测量功能，可语音实时提示体温；
3 具备6种模式，分别为：正常、饥饿、过饱、尿湿、发热、恐惧；不同场景的设置能够模拟出真实状态下婴儿的表现特征；
4 在不同的场景下，可通过测肛温、喂奶、爱抚、更换尿布、擦浴等操作使其进入其他状态；
5 在正常状态下，随着时间的推移，婴儿自动进入尿湿或饥饿状态，喂奶一段时间后会进入过饱状态。</t>
  </si>
  <si>
    <t>膳食宝塔模型</t>
  </si>
  <si>
    <t>可展示：
第一层：谷薯类
 每天摄入谷薯类食物250-400g，其中全谷物和杂豆类50-150g，薯类50-100g
 这是能量的主要来源，也是膳食纤维、B族维生素的重要来源。
第二层：蔬菜水果类
 每天摄入蔬菜300-500g，其中深色蔬菜占1/2；水果200-350。
 蔬菜和水果不能互相替代，各有各的益处。
第三层：鱼禽肉蛋等动物性食物
 每天摄入畜禽肉40-75g，水产品40-75g，蛋类40-50g，平均每天摄入总量120-200g。
 动物性食物是优质蛋白质的主要来源，也富含脂类、脂溶性维生素、B族维生素和矿物质。
第四层：乳类、大豆和坚果类
 每天摄入牛奶或奶制品300g，大豆和坚果25-35g。
 乳类是钙的最佳来源，也富含优质蛋白质和多种营养素。
第五层：烹调油和盐
 每天烹调油摄入量为25-30g，食盐摄入量不超过6g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</si>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</sst>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黑体"/>
      <charset val="134"/>
    </font>
    <font>
      <sz val="18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zoomScale="80" zoomScaleNormal="80" workbookViewId="0">
      <selection activeCell="N4" sqref="N4"/>
    </sheetView>
  </sheetViews>
  <sheetFormatPr defaultColWidth="9" defaultRowHeight="15" outlineLevelCol="6"/>
  <cols>
    <col min="1" max="1" width="6.5" style="2" customWidth="1"/>
    <col min="2" max="2" width="8.88333333333333" style="3" customWidth="1"/>
    <col min="3" max="3" width="94.475" style="4" customWidth="1"/>
    <col min="4" max="5" width="8.60833333333333" style="3" customWidth="1"/>
    <col min="6" max="6" width="8.60833333333333" style="5" customWidth="1"/>
    <col min="7" max="7" width="8.60833333333333" style="3" customWidth="1"/>
    <col min="8" max="16384" width="9" style="1"/>
  </cols>
  <sheetData>
    <row r="1" s="1" customFormat="1" ht="25" customHeight="1" spans="1:7">
      <c r="A1" s="6" t="s">
        <v>0</v>
      </c>
      <c r="B1" s="7"/>
      <c r="C1" s="8"/>
      <c r="D1" s="7"/>
      <c r="E1" s="7"/>
      <c r="F1" s="7"/>
      <c r="G1" s="7"/>
    </row>
    <row r="2" s="1" customFormat="1" ht="27" customHeight="1" spans="1:7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11" t="s">
        <v>6</v>
      </c>
      <c r="G2" s="11" t="s">
        <v>7</v>
      </c>
    </row>
    <row r="3" s="1" customFormat="1" ht="53" customHeight="1" spans="1:7">
      <c r="A3" s="12">
        <v>1</v>
      </c>
      <c r="B3" s="13" t="s">
        <v>8</v>
      </c>
      <c r="C3" s="14" t="s">
        <v>9</v>
      </c>
      <c r="D3" s="13">
        <v>8</v>
      </c>
      <c r="E3" s="13" t="s">
        <v>10</v>
      </c>
      <c r="F3" s="13">
        <v>0.35</v>
      </c>
      <c r="G3" s="12">
        <f>D3*F3</f>
        <v>2.8</v>
      </c>
    </row>
    <row r="4" s="1" customFormat="1" ht="409" customHeight="1" spans="1:7">
      <c r="A4" s="12">
        <v>2</v>
      </c>
      <c r="B4" s="13" t="s">
        <v>11</v>
      </c>
      <c r="C4" s="14" t="s">
        <v>12</v>
      </c>
      <c r="D4" s="13">
        <v>3</v>
      </c>
      <c r="E4" s="13" t="s">
        <v>13</v>
      </c>
      <c r="F4" s="15">
        <v>2.5</v>
      </c>
      <c r="G4" s="12">
        <f>D4*F4</f>
        <v>7.5</v>
      </c>
    </row>
    <row r="5" s="1" customFormat="1" ht="408" customHeight="1" spans="1:7">
      <c r="A5" s="16">
        <v>3</v>
      </c>
      <c r="B5" s="17" t="s">
        <v>14</v>
      </c>
      <c r="C5" s="18" t="s">
        <v>15</v>
      </c>
      <c r="D5" s="19">
        <v>4</v>
      </c>
      <c r="E5" s="19" t="s">
        <v>13</v>
      </c>
      <c r="F5" s="20">
        <v>5</v>
      </c>
      <c r="G5" s="16">
        <f>D5*F5</f>
        <v>20</v>
      </c>
    </row>
    <row r="6" s="1" customFormat="1" ht="305" customHeight="1" spans="1:7">
      <c r="A6" s="21"/>
      <c r="B6" s="22"/>
      <c r="C6" s="23"/>
      <c r="D6" s="24"/>
      <c r="E6" s="24"/>
      <c r="F6" s="25"/>
      <c r="G6" s="21"/>
    </row>
    <row r="7" s="1" customFormat="1" ht="226" customHeight="1" spans="1:7">
      <c r="A7" s="12">
        <v>4</v>
      </c>
      <c r="B7" s="26" t="s">
        <v>16</v>
      </c>
      <c r="C7" s="14" t="s">
        <v>17</v>
      </c>
      <c r="D7" s="12">
        <v>6</v>
      </c>
      <c r="E7" s="13" t="s">
        <v>13</v>
      </c>
      <c r="F7" s="26">
        <v>0.75</v>
      </c>
      <c r="G7" s="12">
        <f>D7*F7</f>
        <v>4.5</v>
      </c>
    </row>
    <row r="8" s="1" customFormat="1" ht="226" customHeight="1" spans="1:7">
      <c r="A8" s="12">
        <v>5</v>
      </c>
      <c r="B8" s="26" t="s">
        <v>18</v>
      </c>
      <c r="C8" s="14" t="s">
        <v>19</v>
      </c>
      <c r="D8" s="13">
        <v>2</v>
      </c>
      <c r="E8" s="13" t="s">
        <v>13</v>
      </c>
      <c r="F8" s="13">
        <v>0.45</v>
      </c>
      <c r="G8" s="12">
        <f t="shared" ref="G7:G16" si="0">D8*F8</f>
        <v>0.9</v>
      </c>
    </row>
    <row r="9" s="1" customFormat="1" ht="249" customHeight="1" spans="1:7">
      <c r="A9" s="12">
        <v>6</v>
      </c>
      <c r="B9" s="26" t="s">
        <v>20</v>
      </c>
      <c r="C9" s="14" t="s">
        <v>21</v>
      </c>
      <c r="D9" s="13">
        <v>2</v>
      </c>
      <c r="E9" s="13" t="s">
        <v>13</v>
      </c>
      <c r="F9" s="13">
        <v>0.45</v>
      </c>
      <c r="G9" s="12">
        <f t="shared" si="0"/>
        <v>0.9</v>
      </c>
    </row>
    <row r="10" s="1" customFormat="1" ht="249" customHeight="1" spans="1:7">
      <c r="A10" s="12">
        <v>7</v>
      </c>
      <c r="B10" s="13" t="s">
        <v>22</v>
      </c>
      <c r="C10" s="14" t="s">
        <v>23</v>
      </c>
      <c r="D10" s="13">
        <v>3</v>
      </c>
      <c r="E10" s="13" t="s">
        <v>13</v>
      </c>
      <c r="F10" s="13">
        <v>1</v>
      </c>
      <c r="G10" s="12">
        <f t="shared" si="0"/>
        <v>3</v>
      </c>
    </row>
    <row r="11" s="1" customFormat="1" ht="409" customHeight="1" spans="1:7">
      <c r="A11" s="12">
        <v>8</v>
      </c>
      <c r="B11" s="26" t="s">
        <v>24</v>
      </c>
      <c r="C11" s="14" t="s">
        <v>25</v>
      </c>
      <c r="D11" s="12">
        <v>3</v>
      </c>
      <c r="E11" s="13" t="s">
        <v>13</v>
      </c>
      <c r="F11" s="26">
        <v>1.5</v>
      </c>
      <c r="G11" s="12">
        <f t="shared" si="0"/>
        <v>4.5</v>
      </c>
    </row>
    <row r="12" s="1" customFormat="1" ht="247" customHeight="1" spans="1:7">
      <c r="A12" s="12">
        <v>9</v>
      </c>
      <c r="B12" s="13" t="s">
        <v>26</v>
      </c>
      <c r="C12" s="14" t="s">
        <v>27</v>
      </c>
      <c r="D12" s="15">
        <v>2</v>
      </c>
      <c r="E12" s="13" t="s">
        <v>13</v>
      </c>
      <c r="F12" s="27">
        <v>0.9</v>
      </c>
      <c r="G12" s="12">
        <f t="shared" si="0"/>
        <v>1.8</v>
      </c>
    </row>
    <row r="13" s="1" customFormat="1" ht="116" customHeight="1" spans="1:7">
      <c r="A13" s="12">
        <v>10</v>
      </c>
      <c r="B13" s="13" t="s">
        <v>28</v>
      </c>
      <c r="C13" s="14" t="s">
        <v>29</v>
      </c>
      <c r="D13" s="15">
        <v>4</v>
      </c>
      <c r="E13" s="13" t="s">
        <v>13</v>
      </c>
      <c r="F13" s="27">
        <v>0.07</v>
      </c>
      <c r="G13" s="12">
        <f t="shared" si="0"/>
        <v>0.28</v>
      </c>
    </row>
    <row r="14" s="1" customFormat="1" ht="137" customHeight="1" spans="1:7">
      <c r="A14" s="12">
        <v>11</v>
      </c>
      <c r="B14" s="13" t="s">
        <v>30</v>
      </c>
      <c r="C14" s="14" t="s">
        <v>31</v>
      </c>
      <c r="D14" s="15">
        <v>2</v>
      </c>
      <c r="E14" s="13" t="s">
        <v>13</v>
      </c>
      <c r="F14" s="27">
        <v>0.1</v>
      </c>
      <c r="G14" s="12">
        <f t="shared" si="0"/>
        <v>0.2</v>
      </c>
    </row>
    <row r="15" s="1" customFormat="1" ht="96" customHeight="1" spans="1:7">
      <c r="A15" s="12">
        <v>13</v>
      </c>
      <c r="B15" s="13" t="s">
        <v>32</v>
      </c>
      <c r="C15" s="14" t="s">
        <v>33</v>
      </c>
      <c r="D15" s="15">
        <v>50</v>
      </c>
      <c r="E15" s="13" t="s">
        <v>34</v>
      </c>
      <c r="F15" s="27">
        <v>0.002</v>
      </c>
      <c r="G15" s="12">
        <f t="shared" si="0"/>
        <v>0.1</v>
      </c>
    </row>
    <row r="16" s="1" customFormat="1" ht="149" customHeight="1" spans="1:7">
      <c r="A16" s="12">
        <v>14</v>
      </c>
      <c r="B16" s="13" t="s">
        <v>35</v>
      </c>
      <c r="C16" s="14" t="s">
        <v>36</v>
      </c>
      <c r="D16" s="15">
        <v>10</v>
      </c>
      <c r="E16" s="13" t="s">
        <v>34</v>
      </c>
      <c r="F16" s="27">
        <v>0.0035</v>
      </c>
      <c r="G16" s="12">
        <f t="shared" si="0"/>
        <v>0.035</v>
      </c>
    </row>
    <row r="17" s="1" customFormat="1" ht="140" customHeight="1" spans="1:7">
      <c r="A17" s="12">
        <v>15</v>
      </c>
      <c r="B17" s="22" t="s">
        <v>37</v>
      </c>
      <c r="C17" s="14" t="s">
        <v>38</v>
      </c>
      <c r="D17" s="24">
        <v>6</v>
      </c>
      <c r="E17" s="22" t="s">
        <v>13</v>
      </c>
      <c r="F17" s="25">
        <v>0.05</v>
      </c>
      <c r="G17" s="12">
        <f t="shared" ref="G17:G19" si="1">D17*F17</f>
        <v>0.3</v>
      </c>
    </row>
    <row r="18" s="1" customFormat="1" ht="145" customHeight="1" spans="1:7">
      <c r="A18" s="12">
        <v>16</v>
      </c>
      <c r="B18" s="22" t="s">
        <v>39</v>
      </c>
      <c r="C18" s="14" t="s">
        <v>40</v>
      </c>
      <c r="D18" s="24">
        <v>2</v>
      </c>
      <c r="E18" s="22" t="s">
        <v>13</v>
      </c>
      <c r="F18" s="25">
        <v>0.68</v>
      </c>
      <c r="G18" s="12">
        <f t="shared" si="1"/>
        <v>1.36</v>
      </c>
    </row>
    <row r="19" s="1" customFormat="1" ht="222" customHeight="1" spans="1:7">
      <c r="A19" s="12">
        <v>17</v>
      </c>
      <c r="B19" s="22" t="s">
        <v>41</v>
      </c>
      <c r="C19" s="14" t="s">
        <v>42</v>
      </c>
      <c r="D19" s="24">
        <v>1</v>
      </c>
      <c r="E19" s="22" t="s">
        <v>13</v>
      </c>
      <c r="F19" s="25">
        <v>0.25</v>
      </c>
      <c r="G19" s="12">
        <f t="shared" si="1"/>
        <v>0.25</v>
      </c>
    </row>
    <row r="20" s="1" customFormat="1" ht="56" customHeight="1" spans="1:7">
      <c r="A20" s="12"/>
      <c r="B20" s="12"/>
      <c r="C20" s="28"/>
      <c r="D20" s="12"/>
      <c r="E20" s="12"/>
      <c r="F20" s="26" t="s">
        <v>43</v>
      </c>
      <c r="G20" s="12">
        <f>SUM(G3:G19)</f>
        <v>48.425</v>
      </c>
    </row>
  </sheetData>
  <mergeCells count="8">
    <mergeCell ref="A1:G1"/>
    <mergeCell ref="A5:A6"/>
    <mergeCell ref="B5:B6"/>
    <mergeCell ref="C5:C6"/>
    <mergeCell ref="D5:D6"/>
    <mergeCell ref="E5:E6"/>
    <mergeCell ref="F5:F6"/>
    <mergeCell ref="G5:G6"/>
  </mergeCells>
  <pageMargins left="0.196527777777778" right="0.354166666666667" top="0.354166666666667" bottom="0.23611111111111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2024-09-03T09:31:00Z</dcterms:created>
  <dcterms:modified xsi:type="dcterms:W3CDTF">2024-10-10T09:19:44Z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D799AF80BEF74542B93BB98CAF3B201F_13</vt:lpwstr>
  </property>
  <property fmtid="{D5CDD505-2E9C-101B-9397-08002B2CF9AE}" pid="3" name="KSOProductBuildVer">
    <vt:lpwstr>2052-11.1.0.11294</vt:lpwstr>
  </property>
</Properties>
</file>