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<sst xmlns="http://schemas.openxmlformats.org/spreadsheetml/2006/main" count="107" uniqueCount="68">
  <si>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受益房号</t>
  </si>
  <si>
    <t>西边2层雨棚</t>
  </si>
  <si>
    <t>西边3层雨棚</t>
  </si>
  <si>
    <t>东边2层雨棚</t>
  </si>
  <si>
    <t>东边3层雨棚</t>
  </si>
  <si>
    <t>1层</t>
  </si>
  <si>
    <t>2层</t>
  </si>
  <si>
    <t>3层</t>
  </si>
  <si>
    <t>楼层</t>
  </si>
  <si>
    <t>4.5层</t>
  </si>
  <si>
    <t>5层</t>
  </si>
  <si>
    <t>5.5层</t>
  </si>
  <si>
    <t>6层</t>
  </si>
  <si>
    <t>6.5层</t>
  </si>
  <si>
    <t>7层</t>
  </si>
  <si>
    <t>7.5层</t>
  </si>
  <si>
    <t>8层</t>
  </si>
  <si>
    <t>8.5层</t>
  </si>
  <si>
    <t>4层</t>
  </si>
  <si>
    <t>1.5层</t>
  </si>
  <si>
    <t>2.5层</t>
  </si>
  <si>
    <t>3.5层</t>
  </si>
  <si>
    <t>受益楼层</t>
  </si>
  <si>
    <t>西边8.5层雨棚</t>
  </si>
  <si>
    <t>西边7.5层雨棚</t>
  </si>
  <si>
    <t>西边6.5层雨棚</t>
  </si>
  <si>
    <t>西边5.5层雨棚</t>
  </si>
  <si>
    <t>东边5层雨棚</t>
  </si>
  <si>
    <t>东边6层雨棚</t>
  </si>
  <si>
    <t>东边7层雨棚</t>
  </si>
  <si>
    <t>东边8层雨棚</t>
  </si>
  <si>
    <t>北边5层雨棚</t>
  </si>
  <si>
    <t>北边6层雨棚</t>
  </si>
  <si>
    <t>北边7层雨棚</t>
  </si>
  <si>
    <t>北边8层雨棚</t>
  </si>
  <si>
    <t>面积 ㎡</t>
  </si>
  <si>
    <t>0.5层</t>
  </si>
  <si>
    <t>西边4.5层雨棚</t>
  </si>
  <si>
    <t>西边3层防坠物雨棚</t>
  </si>
  <si>
    <t>防坠物雨棚</t>
  </si>
  <si>
    <r>
      <t>3层、</t>
    </r>
    <r>
      <rPr>
        <sz val="12"/>
        <rFont val="宋体"/>
        <family val="0"/>
      </rPr>
      <t>2层</t>
    </r>
  </si>
  <si>
    <t>普通雨棚</t>
  </si>
  <si>
    <r>
      <t>9层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屋面</t>
    </r>
  </si>
  <si>
    <r>
      <t>0层</t>
    </r>
    <r>
      <rPr>
        <sz val="12"/>
        <rFont val="宋体"/>
        <family val="0"/>
      </rPr>
      <t xml:space="preserve"> 杂物房</t>
    </r>
  </si>
  <si>
    <t>小计</t>
  </si>
  <si>
    <t>总计</t>
  </si>
  <si>
    <t>雨棚总面积</t>
  </si>
  <si>
    <t>普通雨棚总数</t>
  </si>
  <si>
    <t>雨棚面积</t>
  </si>
  <si>
    <t>雨棚数量</t>
  </si>
  <si>
    <t>1层203</t>
  </si>
  <si>
    <t>2层303</t>
  </si>
  <si>
    <r>
      <t>3层403、</t>
    </r>
    <r>
      <rPr>
        <sz val="12"/>
        <rFont val="宋体"/>
        <family val="0"/>
      </rPr>
      <t>4层</t>
    </r>
    <r>
      <rPr>
        <sz val="12"/>
        <rFont val="宋体"/>
        <family val="0"/>
      </rPr>
      <t>503</t>
    </r>
    <r>
      <rPr>
        <sz val="12"/>
        <color indexed="9"/>
        <rFont val="宋体"/>
        <family val="0"/>
      </rPr>
      <t>，3层402</t>
    </r>
  </si>
  <si>
    <t>5层603</t>
  </si>
  <si>
    <t>6层703</t>
  </si>
  <si>
    <t>7层803</t>
  </si>
  <si>
    <r>
      <t>8层903、</t>
    </r>
    <r>
      <rPr>
        <sz val="12"/>
        <rFont val="宋体"/>
        <family val="0"/>
      </rPr>
      <t>8层</t>
    </r>
    <r>
      <rPr>
        <sz val="12"/>
        <rFont val="宋体"/>
        <family val="0"/>
      </rPr>
      <t>902</t>
    </r>
  </si>
  <si>
    <t>1层202</t>
  </si>
  <si>
    <t>2层302</t>
  </si>
  <si>
    <t>4层502</t>
  </si>
  <si>
    <t>5层602</t>
  </si>
  <si>
    <t>6层702</t>
  </si>
  <si>
    <t>7层802</t>
  </si>
  <si>
    <r>
      <t>2层</t>
    </r>
    <r>
      <rPr>
        <sz val="12"/>
        <rFont val="宋体"/>
        <family val="0"/>
      </rPr>
      <t>3</t>
    </r>
    <r>
      <rPr>
        <sz val="12"/>
        <rFont val="宋体"/>
        <family val="0"/>
      </rPr>
      <t>03、1层203</t>
    </r>
  </si>
  <si>
    <t>有空调架，无空调</t>
  </si>
  <si>
    <t>有空调架、空调</t>
  </si>
  <si>
    <t>无</t>
  </si>
  <si>
    <t>有空调架，有空调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</si>
</sst>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5" zoomScaleNormal="75" workbookViewId="0" topLeftCell="A1">
      <selection activeCell="G18" sqref="G18"/>
    </sheetView>
  </sheetViews>
  <sheetFormatPr defaultColWidth="9.00390625" defaultRowHeight="14.25"/>
  <cols>
    <col min="1" max="1" width="12.125" style="1" bestFit="1" customWidth="1"/>
    <col min="2" max="2" width="13.875" style="1" customWidth="1"/>
    <col min="3" max="4" width="9.125" style="1" customWidth="1"/>
    <col min="5" max="5" width="9.00390625" style="1" customWidth="1"/>
    <col min="6" max="6" width="14.125" style="1" customWidth="1"/>
    <col min="7" max="7" width="12.25390625" style="1" customWidth="1"/>
    <col min="8" max="8" width="9.50390625" style="1" customWidth="1"/>
    <col min="9" max="10" width="9.00390625" style="1" customWidth="1"/>
    <col min="11" max="11" width="12.75390625" style="1" bestFit="1" customWidth="1"/>
    <col min="12" max="14" width="9.00390625" style="1" customWidth="1"/>
    <col min="15" max="15" width="11.375" style="1" customWidth="1"/>
    <col min="16" max="16384" width="9.00390625" style="1" customWidth="1"/>
  </cols>
  <sheetData>
    <row r="1" spans="1:18" ht="28.5">
      <c r="A1" s="1" t="s">
        <v>8</v>
      </c>
      <c r="B1" s="1" t="s">
        <v>41</v>
      </c>
      <c r="C1" s="1" t="s">
        <v>22</v>
      </c>
      <c r="D1" s="1" t="s">
        <v>0</v>
      </c>
      <c r="E1" s="1" t="s">
        <v>35</v>
      </c>
      <c r="F1" s="1" t="s">
        <v>41</v>
      </c>
      <c r="G1" s="3" t="s">
        <v>65</v>
      </c>
      <c r="H1" s="1" t="s">
        <v>22</v>
      </c>
      <c r="I1" s="1" t="s">
        <v>0</v>
      </c>
      <c r="J1" s="1" t="s">
        <v>35</v>
      </c>
      <c r="K1" s="1" t="s">
        <v>41</v>
      </c>
      <c r="L1" s="1" t="s">
        <v>22</v>
      </c>
      <c r="M1" s="1" t="s">
        <v>0</v>
      </c>
      <c r="N1" s="1" t="s">
        <v>35</v>
      </c>
      <c r="O1" s="1" t="s">
        <v>39</v>
      </c>
      <c r="P1" s="1" t="s">
        <v>22</v>
      </c>
      <c r="Q1" s="1" t="s">
        <v>0</v>
      </c>
      <c r="R1" s="1" t="s">
        <v>35</v>
      </c>
    </row>
    <row r="2" ht="14.25">
      <c r="A2" s="2" t="s">
        <v>43</v>
      </c>
    </row>
    <row r="3" ht="14.25">
      <c r="A3" s="2" t="s">
        <v>36</v>
      </c>
    </row>
    <row r="4" spans="1:7" ht="14.25">
      <c r="A4" s="2" t="s">
        <v>5</v>
      </c>
      <c r="G4" s="1" t="s">
        <v>66</v>
      </c>
    </row>
    <row r="5" ht="14.25">
      <c r="A5" s="2" t="s">
        <v>19</v>
      </c>
    </row>
    <row r="6" spans="1:10" ht="28.5">
      <c r="A6" s="2" t="s">
        <v>6</v>
      </c>
      <c r="B6" s="1" t="s">
        <v>1</v>
      </c>
      <c r="C6" s="1" t="s">
        <v>5</v>
      </c>
      <c r="D6" s="1" t="s">
        <v>50</v>
      </c>
      <c r="E6" s="1">
        <v>2.04</v>
      </c>
      <c r="F6" s="1" t="s">
        <v>3</v>
      </c>
      <c r="G6" s="3" t="s">
        <v>64</v>
      </c>
      <c r="H6" s="1" t="s">
        <v>5</v>
      </c>
      <c r="I6" s="1" t="s">
        <v>57</v>
      </c>
      <c r="J6" s="1">
        <v>1.869</v>
      </c>
    </row>
    <row r="7" ht="14.25">
      <c r="A7" s="2" t="s">
        <v>20</v>
      </c>
    </row>
    <row r="8" spans="1:18" ht="28.5">
      <c r="A8" s="2" t="s">
        <v>7</v>
      </c>
      <c r="B8" s="1" t="s">
        <v>2</v>
      </c>
      <c r="C8" s="1" t="s">
        <v>6</v>
      </c>
      <c r="D8" s="1" t="s">
        <v>51</v>
      </c>
      <c r="E8" s="1">
        <v>2.04</v>
      </c>
      <c r="F8" s="1" t="s">
        <v>4</v>
      </c>
      <c r="G8" s="1" t="s">
        <v>66</v>
      </c>
      <c r="H8" s="1" t="s">
        <v>6</v>
      </c>
      <c r="I8" s="1" t="s">
        <v>58</v>
      </c>
      <c r="J8" s="1">
        <v>1.869</v>
      </c>
      <c r="O8" s="3" t="s">
        <v>38</v>
      </c>
      <c r="P8" s="1" t="s">
        <v>40</v>
      </c>
      <c r="Q8" s="3" t="s">
        <v>63</v>
      </c>
      <c r="R8" s="1">
        <v>5.355</v>
      </c>
    </row>
    <row r="9" ht="14.25">
      <c r="A9" s="2" t="s">
        <v>21</v>
      </c>
    </row>
    <row r="10" spans="1:7" ht="28.5">
      <c r="A10" s="2" t="s">
        <v>18</v>
      </c>
      <c r="G10" s="3" t="s">
        <v>64</v>
      </c>
    </row>
    <row r="11" spans="1:5" ht="42.75">
      <c r="A11" s="2" t="s">
        <v>9</v>
      </c>
      <c r="B11" s="1" t="s">
        <v>37</v>
      </c>
      <c r="C11" s="1" t="s">
        <v>21</v>
      </c>
      <c r="D11" s="3" t="s">
        <v>52</v>
      </c>
      <c r="E11" s="1">
        <v>1.656</v>
      </c>
    </row>
    <row r="12" spans="1:14" ht="28.5">
      <c r="A12" s="2" t="s">
        <v>10</v>
      </c>
      <c r="F12" s="1" t="s">
        <v>27</v>
      </c>
      <c r="G12" s="3" t="s">
        <v>67</v>
      </c>
      <c r="H12" s="1" t="s">
        <v>18</v>
      </c>
      <c r="I12" s="1" t="s">
        <v>59</v>
      </c>
      <c r="J12" s="1">
        <v>1.869</v>
      </c>
      <c r="K12" s="1" t="s">
        <v>31</v>
      </c>
      <c r="L12" s="1" t="s">
        <v>18</v>
      </c>
      <c r="M12" s="1" t="s">
        <v>59</v>
      </c>
      <c r="N12" s="1">
        <v>2.4</v>
      </c>
    </row>
    <row r="13" spans="1:5" ht="14.25">
      <c r="A13" s="2" t="s">
        <v>11</v>
      </c>
      <c r="B13" s="1" t="s">
        <v>26</v>
      </c>
      <c r="C13" s="1" t="s">
        <v>9</v>
      </c>
      <c r="D13" s="1" t="s">
        <v>53</v>
      </c>
      <c r="E13" s="1">
        <v>1.656</v>
      </c>
    </row>
    <row r="14" spans="1:14" ht="28.5">
      <c r="A14" s="2" t="s">
        <v>12</v>
      </c>
      <c r="F14" s="1" t="s">
        <v>28</v>
      </c>
      <c r="G14" s="3" t="s">
        <v>67</v>
      </c>
      <c r="H14" s="1" t="s">
        <v>10</v>
      </c>
      <c r="I14" s="1" t="s">
        <v>60</v>
      </c>
      <c r="J14" s="1">
        <v>1.869</v>
      </c>
      <c r="K14" s="1" t="s">
        <v>32</v>
      </c>
      <c r="L14" s="1" t="s">
        <v>10</v>
      </c>
      <c r="M14" s="1" t="s">
        <v>60</v>
      </c>
      <c r="N14" s="1">
        <v>2.4</v>
      </c>
    </row>
    <row r="15" spans="1:5" ht="14.25">
      <c r="A15" s="2" t="s">
        <v>13</v>
      </c>
      <c r="B15" s="1" t="s">
        <v>25</v>
      </c>
      <c r="C15" s="1" t="s">
        <v>11</v>
      </c>
      <c r="D15" s="1" t="s">
        <v>54</v>
      </c>
      <c r="E15" s="1">
        <v>1.656</v>
      </c>
    </row>
    <row r="16" spans="1:14" ht="28.5">
      <c r="A16" s="2" t="s">
        <v>14</v>
      </c>
      <c r="F16" s="1" t="s">
        <v>29</v>
      </c>
      <c r="G16" s="3" t="s">
        <v>67</v>
      </c>
      <c r="H16" s="1" t="s">
        <v>12</v>
      </c>
      <c r="I16" s="1" t="s">
        <v>61</v>
      </c>
      <c r="J16" s="1">
        <v>1.869</v>
      </c>
      <c r="K16" s="1" t="s">
        <v>33</v>
      </c>
      <c r="L16" s="1" t="s">
        <v>12</v>
      </c>
      <c r="M16" s="1" t="s">
        <v>61</v>
      </c>
      <c r="N16" s="1">
        <v>2.4</v>
      </c>
    </row>
    <row r="17" spans="1:5" ht="14.25">
      <c r="A17" s="2" t="s">
        <v>15</v>
      </c>
      <c r="B17" s="1" t="s">
        <v>24</v>
      </c>
      <c r="C17" s="1" t="s">
        <v>13</v>
      </c>
      <c r="D17" s="1" t="s">
        <v>55</v>
      </c>
      <c r="E17" s="1">
        <v>1.656</v>
      </c>
    </row>
    <row r="18" spans="1:14" ht="14.25">
      <c r="A18" s="2" t="s">
        <v>16</v>
      </c>
      <c r="F18" s="1" t="s">
        <v>30</v>
      </c>
      <c r="G18" s="1" t="s">
        <v>66</v>
      </c>
      <c r="H18" s="1" t="s">
        <v>14</v>
      </c>
      <c r="I18" s="1" t="s">
        <v>62</v>
      </c>
      <c r="J18" s="1">
        <v>1.869</v>
      </c>
      <c r="K18" s="1" t="s">
        <v>34</v>
      </c>
      <c r="L18" s="1" t="s">
        <v>14</v>
      </c>
      <c r="M18" s="1" t="s">
        <v>62</v>
      </c>
      <c r="N18" s="1">
        <v>2.4</v>
      </c>
    </row>
    <row r="19" spans="1:5" ht="28.5">
      <c r="A19" s="2" t="s">
        <v>17</v>
      </c>
      <c r="B19" s="1" t="s">
        <v>23</v>
      </c>
      <c r="C19" s="1" t="s">
        <v>15</v>
      </c>
      <c r="D19" s="3" t="s">
        <v>56</v>
      </c>
      <c r="E19" s="1">
        <v>1.656</v>
      </c>
    </row>
    <row r="20" ht="14.25">
      <c r="A20" s="2" t="s">
        <v>42</v>
      </c>
    </row>
    <row r="21" ht="14.25">
      <c r="A21" s="2"/>
    </row>
    <row r="22" spans="1:18" ht="14.25">
      <c r="A22" s="2" t="s">
        <v>44</v>
      </c>
      <c r="B22" s="1" t="s">
        <v>48</v>
      </c>
      <c r="E22" s="1">
        <f>SUM(E6,E8,E11,E13,E15,E17,E19)</f>
        <v>12.360000000000001</v>
      </c>
      <c r="J22" s="1">
        <f>SUM(J6,J8,J12,J14,J16,J18)</f>
        <v>11.214</v>
      </c>
      <c r="N22" s="1">
        <f>SUM(N12,N14,N16,N18)</f>
        <v>9.6</v>
      </c>
      <c r="R22" s="1">
        <f>R8</f>
        <v>5.355</v>
      </c>
    </row>
    <row r="23" spans="1:18" ht="14.25">
      <c r="A23" s="2" t="s">
        <v>44</v>
      </c>
      <c r="B23" s="1" t="s">
        <v>49</v>
      </c>
      <c r="E23" s="1">
        <v>7</v>
      </c>
      <c r="J23" s="1">
        <v>6</v>
      </c>
      <c r="N23" s="1">
        <v>4</v>
      </c>
      <c r="R23" s="1">
        <v>1</v>
      </c>
    </row>
    <row r="25" spans="1:5" ht="14.25">
      <c r="A25" s="2" t="s">
        <v>45</v>
      </c>
      <c r="B25" s="1" t="s">
        <v>46</v>
      </c>
      <c r="E25" s="1">
        <f>E22+J22+N22+R22</f>
        <v>38.528999999999996</v>
      </c>
    </row>
    <row r="26" spans="1:5" ht="14.25">
      <c r="A26" s="2" t="s">
        <v>45</v>
      </c>
      <c r="B26" s="1" t="s">
        <v>47</v>
      </c>
      <c r="E26" s="1">
        <f>E23+J23+N23+R23</f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2024-03-07T14:40:37Z</dcterms:created>
  <dcterms:modified xsi:type="dcterms:W3CDTF">2024-03-10T06:14:34Z</dcterms:modified>
  <cp:category/>
  <cp:version/>
  <cp:contentType/>
  <cp:contentStatus/>
</cp:coreProperties>
</file>